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2C7B265A-751A-4FAD-B0FF-7B5C2CBF7033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D42" i="1" l="1"/>
  <c r="C42" i="1"/>
  <c r="E42" i="1" l="1"/>
</calcChain>
</file>

<file path=xl/sharedStrings.xml><?xml version="1.0" encoding="utf-8"?>
<sst xmlns="http://schemas.openxmlformats.org/spreadsheetml/2006/main" count="84" uniqueCount="65">
  <si>
    <r>
      <rPr>
        <sz val="12"/>
        <rFont val="MingLiU"/>
        <family val="3"/>
      </rPr>
      <t>單位：新台幣元</t>
    </r>
  </si>
  <si>
    <r>
      <rPr>
        <b/>
        <sz val="12"/>
        <color rgb="FFFFFFFF"/>
        <rFont val="Microsoft JhengHei"/>
        <family val="2"/>
      </rPr>
      <t>日期</t>
    </r>
  </si>
  <si>
    <r>
      <rPr>
        <b/>
        <sz val="12"/>
        <color rgb="FFFFFFFF"/>
        <rFont val="Microsoft JhengHei"/>
        <family val="2"/>
      </rPr>
      <t>摘要</t>
    </r>
  </si>
  <si>
    <r>
      <rPr>
        <b/>
        <sz val="12"/>
        <color rgb="FFFFFFFF"/>
        <rFont val="Microsoft JhengHei"/>
        <family val="2"/>
      </rPr>
      <t>收入</t>
    </r>
  </si>
  <si>
    <r>
      <rPr>
        <b/>
        <sz val="12"/>
        <color rgb="FFFFFFFF"/>
        <rFont val="Microsoft JhengHei"/>
        <family val="2"/>
      </rPr>
      <t>支出</t>
    </r>
  </si>
  <si>
    <r>
      <rPr>
        <b/>
        <sz val="12"/>
        <color rgb="FFFFFFFF"/>
        <rFont val="Microsoft JhengHei"/>
        <family val="2"/>
      </rPr>
      <t>餘額</t>
    </r>
  </si>
  <si>
    <r>
      <rPr>
        <b/>
        <sz val="12"/>
        <color rgb="FFFFFFFF"/>
        <rFont val="Microsoft JhengHei"/>
        <family val="2"/>
      </rPr>
      <t>請款人</t>
    </r>
  </si>
  <si>
    <r>
      <rPr>
        <b/>
        <sz val="12"/>
        <color rgb="FFFFFFFF"/>
        <rFont val="Microsoft JhengHei"/>
        <family val="2"/>
      </rPr>
      <t>收據</t>
    </r>
  </si>
  <si>
    <t>總務：顏愷均</t>
    <phoneticPr fontId="8" type="noConversion"/>
  </si>
  <si>
    <t>國立高雄師範大學教育研究學會 2021年9月份收支表</t>
    <phoneticPr fontId="8" type="noConversion"/>
  </si>
  <si>
    <t>9 月 1 日</t>
    <phoneticPr fontId="8" type="noConversion"/>
  </si>
  <si>
    <t>9 月</t>
    <phoneticPr fontId="8" type="noConversion"/>
  </si>
  <si>
    <r>
      <rPr>
        <b/>
        <sz val="12"/>
        <rFont val="細明體"/>
        <family val="3"/>
        <charset val="136"/>
      </rPr>
      <t>存簿</t>
    </r>
    <r>
      <rPr>
        <b/>
        <sz val="12"/>
        <rFont val="Times New Roman"/>
        <family val="1"/>
      </rPr>
      <t xml:space="preserve"> 1,920,737</t>
    </r>
    <phoneticPr fontId="8" type="noConversion"/>
  </si>
  <si>
    <t xml:space="preserve"> </t>
    <phoneticPr fontId="8" type="noConversion"/>
  </si>
  <si>
    <t xml:space="preserve"> 9月 16 日</t>
    <phoneticPr fontId="8" type="noConversion"/>
  </si>
  <si>
    <t>玉山銀行2578</t>
    <phoneticPr fontId="8" type="noConversion"/>
  </si>
  <si>
    <t xml:space="preserve"> 11月 2 日</t>
    <phoneticPr fontId="8" type="noConversion"/>
  </si>
  <si>
    <t>詹建成論文口試費</t>
    <phoneticPr fontId="8" type="noConversion"/>
  </si>
  <si>
    <t>11 月 8 日</t>
    <phoneticPr fontId="8" type="noConversion"/>
  </si>
  <si>
    <t>轉出論文口試費</t>
    <phoneticPr fontId="8" type="noConversion"/>
  </si>
  <si>
    <t>11 月 9 日</t>
    <phoneticPr fontId="8" type="noConversion"/>
  </si>
  <si>
    <t>中國信託8729</t>
    <phoneticPr fontId="8" type="noConversion"/>
  </si>
  <si>
    <t>11 月 10 日</t>
    <phoneticPr fontId="8" type="noConversion"/>
  </si>
  <si>
    <t>博三：蔡欣倫繳交會費(轉5000，退現金200)</t>
    <phoneticPr fontId="8" type="noConversion"/>
  </si>
  <si>
    <t>博三：林美如繳交會費</t>
    <phoneticPr fontId="8" type="noConversion"/>
  </si>
  <si>
    <t>11 月 13 日</t>
    <phoneticPr fontId="8" type="noConversion"/>
  </si>
  <si>
    <t>網路轉帳34145</t>
    <phoneticPr fontId="8" type="noConversion"/>
  </si>
  <si>
    <t>11 月 15 日</t>
    <phoneticPr fontId="8" type="noConversion"/>
  </si>
  <si>
    <t>博班：黃敏秀繳交會費</t>
    <phoneticPr fontId="8" type="noConversion"/>
  </si>
  <si>
    <t>博班：洪裕欽繳交會費</t>
    <phoneticPr fontId="8" type="noConversion"/>
  </si>
  <si>
    <t>博一：林耿樟繳交會費</t>
    <phoneticPr fontId="8" type="noConversion"/>
  </si>
  <si>
    <t>11 月 16 日</t>
    <phoneticPr fontId="8" type="noConversion"/>
  </si>
  <si>
    <t>蔡志銘研討會報名費</t>
    <phoneticPr fontId="8" type="noConversion"/>
  </si>
  <si>
    <t>11 月 17 日</t>
    <phoneticPr fontId="8" type="noConversion"/>
  </si>
  <si>
    <t>博三：陳栢齡繳交會費</t>
    <phoneticPr fontId="8" type="noConversion"/>
  </si>
  <si>
    <t>博三：王聚緣繳交會費</t>
    <phoneticPr fontId="8" type="noConversion"/>
  </si>
  <si>
    <t>碩二：許容毓繳交會費</t>
    <phoneticPr fontId="8" type="noConversion"/>
  </si>
  <si>
    <t>碩一：吳依潔繳交會費</t>
    <phoneticPr fontId="8" type="noConversion"/>
  </si>
  <si>
    <t>11 月 18 日</t>
    <phoneticPr fontId="8" type="noConversion"/>
  </si>
  <si>
    <t>11 月 22 日</t>
    <phoneticPr fontId="8" type="noConversion"/>
  </si>
  <si>
    <t>研討會報名費</t>
    <phoneticPr fontId="8" type="noConversion"/>
  </si>
  <si>
    <t>提款(研討會費用)</t>
    <phoneticPr fontId="8" type="noConversion"/>
  </si>
  <si>
    <t>11 月 24日</t>
    <phoneticPr fontId="8" type="noConversion"/>
  </si>
  <si>
    <t>碩一：黃麗雲繳交會費</t>
    <phoneticPr fontId="8" type="noConversion"/>
  </si>
  <si>
    <t>碩一：洪淑O繳交會費</t>
    <phoneticPr fontId="8" type="noConversion"/>
  </si>
  <si>
    <t>11 月 25 日</t>
    <phoneticPr fontId="8" type="noConversion"/>
  </si>
  <si>
    <t>11 月 26 日</t>
    <phoneticPr fontId="8" type="noConversion"/>
  </si>
  <si>
    <t>丁瑾見論文口試費(蔡欣倫代轉)</t>
    <phoneticPr fontId="8" type="noConversion"/>
  </si>
  <si>
    <t>11 月 27 日</t>
    <phoneticPr fontId="8" type="noConversion"/>
  </si>
  <si>
    <t>劉蓁璇</t>
    <phoneticPr fontId="8" type="noConversion"/>
  </si>
  <si>
    <t>博三：陳詠絜繳交會費(109-2、110-1)</t>
    <phoneticPr fontId="8" type="noConversion"/>
  </si>
  <si>
    <t>11 月 29 日</t>
    <phoneticPr fontId="8" type="noConversion"/>
  </si>
  <si>
    <t>博三李美雀繳交會費(109-2、110-1)</t>
    <phoneticPr fontId="8" type="noConversion"/>
  </si>
  <si>
    <t>11 月 30 日</t>
    <phoneticPr fontId="8" type="noConversion"/>
  </si>
  <si>
    <t>提款(論文發表費用)</t>
    <phoneticPr fontId="8" type="noConversion"/>
  </si>
  <si>
    <t>12 月 1 日</t>
    <phoneticPr fontId="8" type="noConversion"/>
  </si>
  <si>
    <t>博一：吳雅萍繳交會費</t>
    <phoneticPr fontId="8" type="noConversion"/>
  </si>
  <si>
    <t>12 月 3 日</t>
    <phoneticPr fontId="8" type="noConversion"/>
  </si>
  <si>
    <t>12 月 14 日</t>
    <phoneticPr fontId="8" type="noConversion"/>
  </si>
  <si>
    <t>轉出研討會講師費</t>
    <phoneticPr fontId="8" type="noConversion"/>
  </si>
  <si>
    <t>利息</t>
    <phoneticPr fontId="8" type="noConversion"/>
  </si>
  <si>
    <t>12 月 21 日</t>
    <phoneticPr fontId="8" type="noConversion"/>
  </si>
  <si>
    <t>碩班：繳交會費中國信託0566</t>
    <phoneticPr fontId="8" type="noConversion"/>
  </si>
  <si>
    <t>12 月 27 日</t>
    <phoneticPr fontId="8" type="noConversion"/>
  </si>
  <si>
    <t>碩二：許思涵繳交會費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</si>
</sst>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Times New Roman"/>
      <charset val="204"/>
    </font>
    <font>
      <b/>
      <sz val="14"/>
      <name val="Microsoft JhengHei"/>
      <family val="2"/>
      <charset val="136"/>
    </font>
    <font>
      <sz val="12"/>
      <name val="MingLiU"/>
      <family val="3"/>
      <charset val="136"/>
    </font>
    <font>
      <b/>
      <sz val="12"/>
      <name val="Microsoft JhengHei"/>
      <family val="2"/>
      <charset val="136"/>
    </font>
    <font>
      <b/>
      <sz val="14"/>
      <name val="Microsoft JhengHei"/>
      <family val="2"/>
    </font>
    <font>
      <sz val="12"/>
      <name val="MingLiU"/>
      <family val="3"/>
    </font>
    <font>
      <b/>
      <sz val="12"/>
      <color rgb="FFFFFFFF"/>
      <name val="Microsoft JhengHei"/>
      <family val="2"/>
    </font>
    <font>
      <b/>
      <sz val="12"/>
      <name val="Microsoft JhengHei"/>
      <family val="2"/>
    </font>
    <font>
      <sz val="9"/>
      <name val="細明體"/>
      <family val="3"/>
      <charset val="136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b/>
      <sz val="12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4F81BC"/>
      </patternFill>
    </fill>
    <fill>
      <patternFill patternType="solid">
        <fgColor rgb="FFFF7B80"/>
      </patternFill>
    </fill>
    <fill>
      <patternFill patternType="solid">
        <fgColor rgb="FFDAEDF3"/>
      </patternFill>
    </fill>
    <fill>
      <patternFill patternType="solid">
        <fgColor rgb="FFDCE6F0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3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3" fontId="11" fillId="3" borderId="8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/>
    </xf>
    <xf numFmtId="0" fontId="13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3" fontId="13" fillId="3" borderId="5" xfId="0" applyNumberFormat="1" applyFont="1" applyFill="1" applyBorder="1" applyAlignment="1">
      <alignment horizontal="left" vertical="center" indent="2" shrinkToFit="1"/>
    </xf>
    <xf numFmtId="0" fontId="9" fillId="3" borderId="6" xfId="0" applyFont="1" applyFill="1" applyBorder="1" applyAlignment="1">
      <alignment horizontal="left" vertical="center" wrapText="1"/>
    </xf>
    <xf numFmtId="1" fontId="10" fillId="4" borderId="9" xfId="0" applyNumberFormat="1" applyFont="1" applyFill="1" applyBorder="1" applyAlignment="1">
      <alignment horizontal="center" vertical="top" shrinkToFit="1"/>
    </xf>
    <xf numFmtId="0" fontId="9" fillId="4" borderId="10" xfId="0" applyFont="1" applyFill="1" applyBorder="1" applyAlignment="1">
      <alignment horizontal="left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center" wrapText="1"/>
    </xf>
    <xf numFmtId="3" fontId="12" fillId="4" borderId="10" xfId="0" applyNumberFormat="1" applyFont="1" applyFill="1" applyBorder="1" applyAlignment="1">
      <alignment horizontal="center" vertical="top" shrinkToFit="1"/>
    </xf>
    <xf numFmtId="3" fontId="9" fillId="3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A34" workbookViewId="0">
      <selection activeCell="A42" sqref="A42"/>
    </sheetView>
  </sheetViews>
  <sheetFormatPr defaultRowHeight="12.75"/>
  <cols>
    <col min="1" max="1" width="15.5" customWidth="1"/>
    <col min="2" max="2" width="89.5" customWidth="1"/>
    <col min="3" max="3" width="12.83203125" customWidth="1"/>
    <col min="4" max="4" width="9.33203125" customWidth="1"/>
    <col min="5" max="5" width="16.6640625" customWidth="1"/>
    <col min="6" max="6" width="11.1640625" customWidth="1"/>
    <col min="7" max="7" width="14.6640625" customWidth="1"/>
  </cols>
  <sheetData>
    <row r="1" spans="1:7" ht="31.5" customHeight="1">
      <c r="A1" s="26" t="s">
        <v>9</v>
      </c>
      <c r="B1" s="27"/>
      <c r="C1" s="27"/>
      <c r="D1" s="27"/>
      <c r="E1" s="27"/>
      <c r="F1" s="27"/>
      <c r="G1" s="27"/>
    </row>
    <row r="2" spans="1:7" ht="21.95" customHeight="1">
      <c r="A2" s="28" t="s">
        <v>8</v>
      </c>
      <c r="B2" s="29"/>
      <c r="C2" s="29"/>
      <c r="D2" s="29"/>
      <c r="E2" s="29"/>
      <c r="F2" s="29"/>
      <c r="G2" s="29"/>
    </row>
    <row r="3" spans="1:7" ht="20.25" customHeight="1">
      <c r="A3" s="29" t="s">
        <v>0</v>
      </c>
      <c r="B3" s="29"/>
      <c r="C3" s="29"/>
      <c r="D3" s="29"/>
      <c r="E3" s="29"/>
      <c r="F3" s="29"/>
      <c r="G3" s="29"/>
    </row>
    <row r="4" spans="1:7" ht="27" customHeight="1">
      <c r="A4" s="1" t="s">
        <v>1</v>
      </c>
      <c r="B4" s="2" t="s">
        <v>2</v>
      </c>
      <c r="C4" s="3" t="s">
        <v>3</v>
      </c>
      <c r="D4" s="4" t="s">
        <v>4</v>
      </c>
      <c r="E4" s="5" t="s">
        <v>5</v>
      </c>
      <c r="F4" s="6" t="s">
        <v>6</v>
      </c>
      <c r="G4" s="7" t="s">
        <v>7</v>
      </c>
    </row>
    <row r="5" spans="1:7" ht="27" customHeight="1">
      <c r="A5" s="22" t="s">
        <v>11</v>
      </c>
      <c r="B5" s="11" t="s">
        <v>12</v>
      </c>
      <c r="C5" s="25"/>
      <c r="D5" s="12"/>
      <c r="E5" s="13">
        <v>1920737</v>
      </c>
      <c r="F5" s="12"/>
      <c r="G5" s="14"/>
    </row>
    <row r="6" spans="1:7" ht="20.25" customHeight="1">
      <c r="A6" s="8" t="s">
        <v>10</v>
      </c>
      <c r="B6" s="20" t="s">
        <v>36</v>
      </c>
      <c r="C6" s="24">
        <v>1600</v>
      </c>
      <c r="D6" s="24"/>
      <c r="E6" s="16"/>
      <c r="F6" s="19"/>
      <c r="G6" s="15"/>
    </row>
    <row r="7" spans="1:7" ht="20.25" customHeight="1">
      <c r="A7" s="8" t="s">
        <v>14</v>
      </c>
      <c r="B7" s="20" t="s">
        <v>15</v>
      </c>
      <c r="C7" s="24">
        <v>7500</v>
      </c>
      <c r="D7" s="24"/>
      <c r="E7" s="16"/>
      <c r="F7" s="19"/>
      <c r="G7" s="15"/>
    </row>
    <row r="8" spans="1:7" ht="20.25" customHeight="1">
      <c r="A8" s="8" t="s">
        <v>16</v>
      </c>
      <c r="B8" s="20" t="s">
        <v>17</v>
      </c>
      <c r="C8" s="24">
        <v>7500</v>
      </c>
      <c r="D8" s="24"/>
      <c r="E8" s="16"/>
      <c r="F8" s="19"/>
      <c r="G8" s="15"/>
    </row>
    <row r="9" spans="1:7" ht="20.25" customHeight="1">
      <c r="A9" s="8" t="s">
        <v>16</v>
      </c>
      <c r="B9" s="20" t="s">
        <v>64</v>
      </c>
      <c r="C9" s="24">
        <v>1600</v>
      </c>
      <c r="D9" s="24"/>
      <c r="E9" s="16"/>
      <c r="F9" s="19"/>
      <c r="G9" s="15"/>
    </row>
    <row r="10" spans="1:7" ht="20.25" customHeight="1">
      <c r="A10" s="8" t="s">
        <v>16</v>
      </c>
      <c r="B10" s="20" t="s">
        <v>64</v>
      </c>
      <c r="C10" s="24">
        <v>1600</v>
      </c>
      <c r="D10" s="24"/>
      <c r="E10" s="16"/>
      <c r="F10" s="19"/>
      <c r="G10" s="15"/>
    </row>
    <row r="11" spans="1:7" ht="20.25" customHeight="1">
      <c r="A11" s="8" t="s">
        <v>18</v>
      </c>
      <c r="B11" s="20" t="s">
        <v>19</v>
      </c>
      <c r="C11" s="24"/>
      <c r="D11" s="24">
        <v>17700</v>
      </c>
      <c r="E11" s="16"/>
      <c r="F11" s="19"/>
      <c r="G11" s="15"/>
    </row>
    <row r="12" spans="1:7" ht="20.25" customHeight="1">
      <c r="A12" s="8" t="s">
        <v>18</v>
      </c>
      <c r="B12" s="20" t="s">
        <v>23</v>
      </c>
      <c r="C12" s="24">
        <v>5000</v>
      </c>
      <c r="D12" s="24"/>
      <c r="E12" s="16"/>
      <c r="F12" s="19"/>
      <c r="G12" s="15"/>
    </row>
    <row r="13" spans="1:7" ht="20.25" customHeight="1">
      <c r="A13" s="8" t="s">
        <v>20</v>
      </c>
      <c r="B13" s="20" t="s">
        <v>21</v>
      </c>
      <c r="C13" s="24">
        <v>4800</v>
      </c>
      <c r="D13" s="24"/>
      <c r="E13" s="16"/>
      <c r="F13" s="19"/>
      <c r="G13" s="15"/>
    </row>
    <row r="14" spans="1:7" ht="20.25" customHeight="1">
      <c r="A14" s="8" t="s">
        <v>22</v>
      </c>
      <c r="B14" s="20" t="s">
        <v>24</v>
      </c>
      <c r="C14" s="24">
        <v>2300</v>
      </c>
      <c r="D14" s="24"/>
      <c r="E14" s="16"/>
      <c r="F14" s="19"/>
      <c r="G14" s="15"/>
    </row>
    <row r="15" spans="1:7" ht="20.25" customHeight="1">
      <c r="A15" s="8" t="s">
        <v>22</v>
      </c>
      <c r="B15" s="20" t="s">
        <v>19</v>
      </c>
      <c r="C15" s="24"/>
      <c r="D15" s="24">
        <v>28670</v>
      </c>
      <c r="E15" s="16"/>
      <c r="F15" s="19"/>
      <c r="G15" s="15"/>
    </row>
    <row r="16" spans="1:7" ht="20.25" customHeight="1">
      <c r="A16" s="8" t="s">
        <v>22</v>
      </c>
      <c r="B16" s="20" t="s">
        <v>19</v>
      </c>
      <c r="C16" s="24"/>
      <c r="D16" s="24">
        <v>44500</v>
      </c>
      <c r="E16" s="16"/>
      <c r="F16" s="19"/>
      <c r="G16" s="15"/>
    </row>
    <row r="17" spans="1:7" ht="20.25" customHeight="1">
      <c r="A17" s="8" t="s">
        <v>25</v>
      </c>
      <c r="B17" s="20" t="s">
        <v>28</v>
      </c>
      <c r="C17" s="24">
        <v>2300</v>
      </c>
      <c r="D17" s="24"/>
      <c r="E17" s="16"/>
      <c r="F17" s="19"/>
      <c r="G17" s="15"/>
    </row>
    <row r="18" spans="1:7" ht="20.25" customHeight="1">
      <c r="A18" s="8" t="s">
        <v>27</v>
      </c>
      <c r="B18" s="20" t="s">
        <v>26</v>
      </c>
      <c r="C18" s="24">
        <v>400</v>
      </c>
      <c r="D18" s="24"/>
      <c r="E18" s="16"/>
      <c r="F18" s="19"/>
      <c r="G18" s="15"/>
    </row>
    <row r="19" spans="1:7" ht="20.25" customHeight="1">
      <c r="A19" s="8" t="s">
        <v>27</v>
      </c>
      <c r="B19" s="20" t="s">
        <v>29</v>
      </c>
      <c r="C19" s="24">
        <v>5000</v>
      </c>
      <c r="D19" s="24"/>
      <c r="E19" s="16"/>
      <c r="F19" s="19"/>
      <c r="G19" s="15"/>
    </row>
    <row r="20" spans="1:7" ht="20.25" customHeight="1">
      <c r="A20" s="8" t="s">
        <v>31</v>
      </c>
      <c r="B20" s="20" t="s">
        <v>30</v>
      </c>
      <c r="C20" s="24">
        <v>2300</v>
      </c>
      <c r="D20" s="24"/>
      <c r="E20" s="16"/>
      <c r="F20" s="19"/>
      <c r="G20" s="15"/>
    </row>
    <row r="21" spans="1:7" ht="20.25" customHeight="1">
      <c r="A21" s="8" t="s">
        <v>31</v>
      </c>
      <c r="B21" s="20" t="s">
        <v>32</v>
      </c>
      <c r="C21" s="24">
        <v>400</v>
      </c>
      <c r="D21" s="24"/>
      <c r="E21" s="16"/>
      <c r="F21" s="19"/>
      <c r="G21" s="15"/>
    </row>
    <row r="22" spans="1:7" ht="20.25" customHeight="1">
      <c r="A22" s="8" t="s">
        <v>33</v>
      </c>
      <c r="B22" s="20" t="s">
        <v>34</v>
      </c>
      <c r="C22" s="24">
        <v>2300</v>
      </c>
      <c r="D22" s="24"/>
      <c r="E22" s="16"/>
      <c r="F22" s="19"/>
      <c r="G22" s="15"/>
    </row>
    <row r="23" spans="1:7" ht="20.25" customHeight="1">
      <c r="A23" s="8" t="s">
        <v>33</v>
      </c>
      <c r="B23" s="20" t="s">
        <v>35</v>
      </c>
      <c r="C23" s="24">
        <v>7500</v>
      </c>
      <c r="D23" s="24"/>
      <c r="E23" s="16"/>
      <c r="F23" s="19"/>
      <c r="G23" s="15"/>
    </row>
    <row r="24" spans="1:7" ht="20.25" customHeight="1">
      <c r="A24" s="8" t="s">
        <v>38</v>
      </c>
      <c r="B24" s="20" t="s">
        <v>37</v>
      </c>
      <c r="C24" s="24">
        <v>1400</v>
      </c>
      <c r="D24" s="24"/>
      <c r="E24" s="16"/>
      <c r="F24" s="19"/>
      <c r="G24" s="15"/>
    </row>
    <row r="25" spans="1:7" ht="20.25" customHeight="1">
      <c r="A25" s="8" t="s">
        <v>39</v>
      </c>
      <c r="B25" s="20" t="s">
        <v>40</v>
      </c>
      <c r="C25" s="24">
        <v>400</v>
      </c>
      <c r="D25" s="24"/>
      <c r="E25" s="16"/>
      <c r="F25" s="19"/>
      <c r="G25" s="15"/>
    </row>
    <row r="26" spans="1:7" ht="20.25" customHeight="1">
      <c r="A26" s="8" t="s">
        <v>39</v>
      </c>
      <c r="B26" s="20" t="s">
        <v>54</v>
      </c>
      <c r="C26" s="24"/>
      <c r="D26" s="24">
        <v>15500</v>
      </c>
      <c r="E26" s="16"/>
      <c r="F26" s="19"/>
      <c r="G26" s="15"/>
    </row>
    <row r="27" spans="1:7" ht="20.25" customHeight="1">
      <c r="A27" s="8" t="s">
        <v>42</v>
      </c>
      <c r="B27" s="20" t="s">
        <v>43</v>
      </c>
      <c r="C27" s="24">
        <v>1400</v>
      </c>
      <c r="D27" s="24"/>
      <c r="E27" s="16"/>
      <c r="F27" s="19"/>
      <c r="G27" s="15"/>
    </row>
    <row r="28" spans="1:7" ht="20.25" customHeight="1">
      <c r="A28" s="8" t="s">
        <v>45</v>
      </c>
      <c r="B28" s="20" t="s">
        <v>44</v>
      </c>
      <c r="C28" s="24">
        <v>1400</v>
      </c>
      <c r="D28" s="24"/>
      <c r="E28" s="16"/>
      <c r="F28" s="19"/>
      <c r="G28" s="15"/>
    </row>
    <row r="29" spans="1:7" ht="20.25" customHeight="1">
      <c r="A29" s="8" t="s">
        <v>46</v>
      </c>
      <c r="B29" s="20" t="s">
        <v>47</v>
      </c>
      <c r="C29" s="24">
        <v>1500</v>
      </c>
      <c r="D29" s="24"/>
      <c r="E29" s="16"/>
      <c r="F29" s="19"/>
      <c r="G29" s="15"/>
    </row>
    <row r="30" spans="1:7" ht="20.25" customHeight="1">
      <c r="A30" s="8" t="s">
        <v>48</v>
      </c>
      <c r="B30" s="20" t="s">
        <v>49</v>
      </c>
      <c r="C30" s="24">
        <v>500</v>
      </c>
      <c r="D30" s="24"/>
      <c r="E30" s="16"/>
      <c r="F30" s="19"/>
      <c r="G30" s="15"/>
    </row>
    <row r="31" spans="1:7" ht="20.25" customHeight="1">
      <c r="A31" s="8" t="s">
        <v>48</v>
      </c>
      <c r="B31" s="20" t="s">
        <v>50</v>
      </c>
      <c r="C31" s="24">
        <v>4800</v>
      </c>
      <c r="D31" s="24"/>
      <c r="E31" s="16"/>
      <c r="F31" s="19"/>
      <c r="G31" s="15"/>
    </row>
    <row r="32" spans="1:7" ht="20.25" customHeight="1">
      <c r="A32" s="8" t="s">
        <v>51</v>
      </c>
      <c r="B32" s="20" t="s">
        <v>52</v>
      </c>
      <c r="C32" s="24">
        <v>4800</v>
      </c>
      <c r="D32" s="24"/>
      <c r="E32" s="16"/>
      <c r="F32" s="19"/>
      <c r="G32" s="15"/>
    </row>
    <row r="33" spans="1:7" ht="20.25" customHeight="1">
      <c r="A33" s="8" t="s">
        <v>53</v>
      </c>
      <c r="B33" s="20" t="s">
        <v>41</v>
      </c>
      <c r="C33" s="24"/>
      <c r="D33" s="24">
        <v>20000</v>
      </c>
      <c r="E33" s="16"/>
      <c r="F33" s="19"/>
      <c r="G33" s="15"/>
    </row>
    <row r="34" spans="1:7" ht="20.25" customHeight="1">
      <c r="A34" s="8" t="s">
        <v>55</v>
      </c>
      <c r="B34" s="20" t="s">
        <v>56</v>
      </c>
      <c r="C34" s="24">
        <v>2300</v>
      </c>
      <c r="D34" s="24"/>
      <c r="E34" s="16"/>
      <c r="F34" s="19"/>
      <c r="G34" s="15"/>
    </row>
    <row r="35" spans="1:7" ht="20.25" customHeight="1">
      <c r="A35" s="8" t="s">
        <v>57</v>
      </c>
      <c r="B35" s="20" t="s">
        <v>41</v>
      </c>
      <c r="C35" s="24"/>
      <c r="D35" s="24">
        <v>41000</v>
      </c>
      <c r="E35" s="16"/>
      <c r="F35" s="19"/>
      <c r="G35" s="15"/>
    </row>
    <row r="36" spans="1:7" ht="20.25" customHeight="1">
      <c r="A36" s="8" t="s">
        <v>58</v>
      </c>
      <c r="B36" s="20" t="s">
        <v>59</v>
      </c>
      <c r="C36" s="24"/>
      <c r="D36" s="24">
        <v>36004</v>
      </c>
      <c r="E36" s="16"/>
      <c r="F36" s="19"/>
      <c r="G36" s="15"/>
    </row>
    <row r="37" spans="1:7" ht="20.25" customHeight="1">
      <c r="A37" s="8" t="s">
        <v>58</v>
      </c>
      <c r="B37" s="20" t="s">
        <v>59</v>
      </c>
      <c r="C37" s="24"/>
      <c r="D37" s="24">
        <v>3956</v>
      </c>
      <c r="E37" s="16"/>
      <c r="F37" s="19"/>
      <c r="G37" s="15"/>
    </row>
    <row r="38" spans="1:7" ht="20.25" customHeight="1">
      <c r="A38" s="8" t="s">
        <v>61</v>
      </c>
      <c r="B38" s="20" t="s">
        <v>60</v>
      </c>
      <c r="C38" s="24">
        <v>601</v>
      </c>
      <c r="D38" s="24"/>
      <c r="E38" s="16"/>
      <c r="F38" s="19"/>
      <c r="G38" s="15"/>
    </row>
    <row r="39" spans="1:7" ht="20.25" customHeight="1">
      <c r="A39" s="8" t="s">
        <v>63</v>
      </c>
      <c r="B39" s="20" t="s">
        <v>62</v>
      </c>
      <c r="C39" s="24">
        <v>1400</v>
      </c>
      <c r="D39" s="24"/>
      <c r="E39" s="16"/>
      <c r="F39" s="19"/>
      <c r="G39" s="15"/>
    </row>
    <row r="40" spans="1:7" ht="20.25" customHeight="1">
      <c r="A40" s="8" t="s">
        <v>63</v>
      </c>
      <c r="B40" s="20" t="s">
        <v>59</v>
      </c>
      <c r="C40" s="24"/>
      <c r="D40" s="24">
        <v>4800</v>
      </c>
      <c r="E40" s="16"/>
      <c r="F40" s="19"/>
      <c r="G40" s="15"/>
    </row>
    <row r="41" spans="1:7" ht="20.25" customHeight="1">
      <c r="A41" s="8"/>
      <c r="B41" s="20"/>
      <c r="C41" s="24"/>
      <c r="D41" s="24"/>
      <c r="E41" s="16"/>
      <c r="F41" s="19"/>
      <c r="G41" s="15"/>
    </row>
    <row r="42" spans="1:7" s="10" customFormat="1" ht="27" customHeight="1">
      <c r="A42" s="21" t="s">
        <v>63</v>
      </c>
      <c r="B42" s="23" t="s">
        <v>13</v>
      </c>
      <c r="C42" s="9">
        <f>SUM(C5:C41)</f>
        <v>72601</v>
      </c>
      <c r="D42" s="9">
        <f>SUM(D5:D41)</f>
        <v>212130</v>
      </c>
      <c r="E42" s="9">
        <f>E5+C42-D42</f>
        <v>1781208</v>
      </c>
      <c r="F42" s="17"/>
      <c r="G42" s="18"/>
    </row>
  </sheetData>
  <mergeCells count="3">
    <mergeCell ref="A1:G1"/>
    <mergeCell ref="A2:G2"/>
    <mergeCell ref="A3:G3"/>
  </mergeCells>
  <phoneticPr fontId="8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皮 皮</dc:creator>
  <cp:lastModifiedBy>林冠穎</cp:lastModifiedBy>
  <cp:lastPrinted>2020-04-07T17:53:03Z</cp:lastPrinted>
  <dcterms:created xsi:type="dcterms:W3CDTF">2020-03-22T15:20:55Z</dcterms:created>
  <dcterms:modified xsi:type="dcterms:W3CDTF">2022-03-04T06:36:21Z</dcterms:modified>
</cp:coreProperties>
</file>